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site download reports\"/>
    </mc:Choice>
  </mc:AlternateContent>
  <bookViews>
    <workbookView xWindow="0" yWindow="0" windowWidth="18876" windowHeight="6780"/>
  </bookViews>
  <sheets>
    <sheet name="Graduate Graduation Rate" sheetId="3" r:id="rId1"/>
    <sheet name="Job Placement Outcomes" sheetId="6" r:id="rId2"/>
    <sheet name="UNDG Retention" sheetId="4" r:id="rId3"/>
    <sheet name="UNDG Completions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4" l="1"/>
  <c r="H4" i="4"/>
  <c r="H5" i="4"/>
  <c r="H6" i="4"/>
  <c r="H7" i="4"/>
  <c r="H8" i="4"/>
  <c r="H9" i="4"/>
  <c r="H10" i="4"/>
  <c r="H11" i="4"/>
  <c r="H3" i="4"/>
  <c r="F4" i="4"/>
  <c r="F5" i="4"/>
  <c r="F6" i="4"/>
  <c r="F7" i="4"/>
  <c r="F8" i="4"/>
  <c r="F9" i="4"/>
  <c r="F10" i="4"/>
  <c r="F11" i="4"/>
  <c r="F12" i="4"/>
  <c r="F3" i="4"/>
  <c r="D4" i="4"/>
  <c r="D5" i="4"/>
  <c r="D6" i="4"/>
  <c r="D7" i="4"/>
  <c r="D8" i="4"/>
  <c r="D9" i="4"/>
  <c r="D10" i="4"/>
  <c r="D11" i="4"/>
  <c r="D12" i="4"/>
  <c r="D13" i="4"/>
  <c r="D3" i="4"/>
</calcChain>
</file>

<file path=xl/sharedStrings.xml><?xml version="1.0" encoding="utf-8"?>
<sst xmlns="http://schemas.openxmlformats.org/spreadsheetml/2006/main" count="86" uniqueCount="50">
  <si>
    <t>Grand Total</t>
  </si>
  <si>
    <t>Graduate Graduation Rates</t>
  </si>
  <si>
    <t>Executive</t>
  </si>
  <si>
    <t>Spring 2009</t>
  </si>
  <si>
    <t>Spring 2011</t>
  </si>
  <si>
    <t>Spring 2012</t>
  </si>
  <si>
    <t>Fall 2012</t>
  </si>
  <si>
    <t>Spring 2013</t>
  </si>
  <si>
    <t>Fall 2013</t>
  </si>
  <si>
    <t>Spring 2014</t>
  </si>
  <si>
    <t>Spring 2015</t>
  </si>
  <si>
    <t>Spring 2010</t>
  </si>
  <si>
    <t>% Graduated</t>
  </si>
  <si>
    <t>Weekend</t>
  </si>
  <si>
    <t>Fall 2008</t>
  </si>
  <si>
    <t>Fall 2009</t>
  </si>
  <si>
    <t>Fall 2010</t>
  </si>
  <si>
    <t>Fall 2011</t>
  </si>
  <si>
    <t>Fall 2014</t>
  </si>
  <si>
    <t>Weeknight</t>
  </si>
  <si>
    <t>First-Year Class (Fall)*</t>
  </si>
  <si>
    <t># Enrolled 1st Year</t>
  </si>
  <si>
    <t>% Retained 2nd Year</t>
  </si>
  <si>
    <t>% Retained 3rd Year</t>
  </si>
  <si>
    <t># Enrolled 2nd Year</t>
  </si>
  <si>
    <t># Enrolled 3rd  Year</t>
  </si>
  <si>
    <t># Enrolled 4th Year</t>
  </si>
  <si>
    <t>% Retained 4th Year</t>
  </si>
  <si>
    <t>*students who started academic career in Rubel School of Business</t>
  </si>
  <si>
    <t>School or College</t>
  </si>
  <si>
    <t>2014-2015</t>
  </si>
  <si>
    <t>2013-2014</t>
  </si>
  <si>
    <t>2012-2013</t>
  </si>
  <si>
    <t>2011-2012</t>
  </si>
  <si>
    <t>Major</t>
  </si>
  <si>
    <t>Female</t>
  </si>
  <si>
    <t>Male</t>
  </si>
  <si>
    <t>Total</t>
  </si>
  <si>
    <t>Rubel School of Business</t>
  </si>
  <si>
    <t>Accounting</t>
  </si>
  <si>
    <t>Certificate</t>
  </si>
  <si>
    <t>Business Administration</t>
  </si>
  <si>
    <t>Economics</t>
  </si>
  <si>
    <t>Finance</t>
  </si>
  <si>
    <t>2015-2016</t>
  </si>
  <si>
    <t>Undergradaute Completions</t>
  </si>
  <si>
    <t xml:space="preserve">Undergraduate Retention </t>
  </si>
  <si>
    <t>2016-2017</t>
  </si>
  <si>
    <t>Job Placement Outcomes</t>
  </si>
  <si>
    <t>These data were collected via a survey distributed the summer of 2016 to all summer 2015, fall 2015 and spring 2016 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</si>
</sst>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9"/>
      <color theme="1" tint="0.249977111117893"/>
      <name val="Arial"/>
      <family val="2"/>
    </font>
    <font>
      <sz val="9"/>
      <color theme="1" tint="0.2499465926084170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66000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rgb="FF800000"/>
      </left>
      <right style="thin">
        <color rgb="FF800000"/>
      </right>
      <top style="thin">
        <color indexed="64"/>
      </top>
      <bottom style="thin">
        <color theme="1" tint="0.249977111117893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theme="1" tint="0.249977111117893"/>
      </bottom>
      <diagonal/>
    </border>
    <border>
      <left style="thin">
        <color rgb="FF660000"/>
      </left>
      <right style="thin">
        <color rgb="FF660000"/>
      </right>
      <top style="thin">
        <color indexed="64"/>
      </top>
      <bottom style="thin">
        <color indexed="64"/>
      </bottom>
      <diagonal/>
    </border>
    <border>
      <left style="thin">
        <color rgb="FF660000"/>
      </left>
      <right style="thin">
        <color rgb="FF660000"/>
      </right>
      <top style="thin">
        <color rgb="FF660000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 applyBorder="0" applyAlignment="0">
      <alignment horizontal="right" vertical="center"/>
    </xf>
    <xf numFmtId="0" fontId="7" fillId="0" borderId="11" applyBorder="0">
      <alignment horizontal="right" vertical="center" wrapText="1"/>
    </xf>
    <xf numFmtId="0" fontId="5" fillId="2" borderId="12" applyNumberFormat="0" applyFont="0" applyFill="0" applyAlignment="0" applyProtection="0">
      <alignment vertical="center"/>
    </xf>
    <xf numFmtId="0" fontId="5" fillId="2" borderId="13" applyNumberFormat="0" applyFont="0" applyFill="0" applyAlignment="0" applyProtection="0">
      <alignment horizontal="left" vertical="center" wrapText="1"/>
    </xf>
    <xf numFmtId="0" fontId="5" fillId="3" borderId="14" applyNumberFormat="0" applyFont="0" applyFill="0" applyAlignment="0" applyProtection="0">
      <alignment vertical="center"/>
    </xf>
    <xf numFmtId="0" fontId="5" fillId="3" borderId="15" applyNumberFormat="0" applyFont="0" applyFill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9" fontId="0" fillId="0" borderId="4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4"/>
    </xf>
    <xf numFmtId="0" fontId="2" fillId="4" borderId="0" xfId="0" applyFont="1" applyFill="1"/>
    <xf numFmtId="0" fontId="0" fillId="4" borderId="0" xfId="0" applyFill="1"/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indent="2"/>
    </xf>
    <xf numFmtId="0" fontId="4" fillId="4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8" xfId="0" applyFont="1" applyFill="1" applyBorder="1" applyAlignment="1">
      <alignment horizontal="center" vertical="center" wrapText="1"/>
    </xf>
  </cellXfs>
  <cellStyles count="8">
    <cellStyle name="First on Page" xfId="6"/>
    <cellStyle name="Major" xfId="4"/>
    <cellStyle name="Major 2" xfId="5"/>
    <cellStyle name="Nest" xfId="2"/>
    <cellStyle name="Nest 0" xfId="3"/>
    <cellStyle name="Normal" xfId="0" builtinId="0"/>
    <cellStyle name="Others" xfId="7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400050</xdr:colOff>
      <xdr:row>16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5886450" cy="274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M32" sqref="M32"/>
    </sheetView>
  </sheetViews>
  <sheetFormatPr defaultRowHeight="14.4" x14ac:dyDescent="0.3"/>
  <cols>
    <col min="1" max="1" width="15.6640625" customWidth="1"/>
    <col min="2" max="2" width="10.109375" bestFit="1" customWidth="1"/>
  </cols>
  <sheetData>
    <row r="1" spans="1:2" x14ac:dyDescent="0.3">
      <c r="A1" t="s">
        <v>1</v>
      </c>
    </row>
    <row r="2" spans="1:2" x14ac:dyDescent="0.3">
      <c r="B2" t="s">
        <v>12</v>
      </c>
    </row>
    <row r="3" spans="1:2" x14ac:dyDescent="0.3">
      <c r="A3" s="4" t="s">
        <v>2</v>
      </c>
    </row>
    <row r="4" spans="1:2" x14ac:dyDescent="0.3">
      <c r="A4" s="1" t="s">
        <v>3</v>
      </c>
      <c r="B4" s="3">
        <v>1</v>
      </c>
    </row>
    <row r="5" spans="1:2" x14ac:dyDescent="0.3">
      <c r="A5" s="1" t="s">
        <v>11</v>
      </c>
      <c r="B5" s="3">
        <v>0.90900000000000003</v>
      </c>
    </row>
    <row r="6" spans="1:2" x14ac:dyDescent="0.3">
      <c r="A6" s="1" t="s">
        <v>4</v>
      </c>
      <c r="B6" s="3">
        <v>0.95699999999999996</v>
      </c>
    </row>
    <row r="7" spans="1:2" x14ac:dyDescent="0.3">
      <c r="A7" s="1" t="s">
        <v>5</v>
      </c>
      <c r="B7" s="3">
        <v>1</v>
      </c>
    </row>
    <row r="8" spans="1:2" x14ac:dyDescent="0.3">
      <c r="A8" s="1" t="s">
        <v>6</v>
      </c>
      <c r="B8" s="3">
        <v>1</v>
      </c>
    </row>
    <row r="9" spans="1:2" x14ac:dyDescent="0.3">
      <c r="A9" s="1" t="s">
        <v>7</v>
      </c>
      <c r="B9" s="3">
        <v>0.85</v>
      </c>
    </row>
    <row r="10" spans="1:2" x14ac:dyDescent="0.3">
      <c r="A10" s="1" t="s">
        <v>8</v>
      </c>
      <c r="B10" s="3">
        <v>0</v>
      </c>
    </row>
    <row r="11" spans="1:2" x14ac:dyDescent="0.3">
      <c r="A11" s="1" t="s">
        <v>9</v>
      </c>
      <c r="B11" s="3">
        <v>0.871</v>
      </c>
    </row>
    <row r="12" spans="1:2" x14ac:dyDescent="0.3">
      <c r="A12" s="1" t="s">
        <v>10</v>
      </c>
      <c r="B12" s="3">
        <v>0.92</v>
      </c>
    </row>
    <row r="13" spans="1:2" x14ac:dyDescent="0.3">
      <c r="A13" s="5" t="s">
        <v>13</v>
      </c>
    </row>
    <row r="14" spans="1:2" x14ac:dyDescent="0.3">
      <c r="A14" s="1" t="s">
        <v>14</v>
      </c>
      <c r="B14" s="3">
        <v>1</v>
      </c>
    </row>
    <row r="15" spans="1:2" x14ac:dyDescent="0.3">
      <c r="A15" s="1" t="s">
        <v>3</v>
      </c>
      <c r="B15" s="3">
        <v>1</v>
      </c>
    </row>
    <row r="16" spans="1:2" x14ac:dyDescent="0.3">
      <c r="A16" s="1" t="s">
        <v>15</v>
      </c>
      <c r="B16" s="3">
        <v>0.97299999999999998</v>
      </c>
    </row>
    <row r="17" spans="1:2" x14ac:dyDescent="0.3">
      <c r="A17" s="1" t="s">
        <v>11</v>
      </c>
      <c r="B17" s="3">
        <v>0.83299999999999996</v>
      </c>
    </row>
    <row r="18" spans="1:2" x14ac:dyDescent="0.3">
      <c r="A18" s="1" t="s">
        <v>16</v>
      </c>
      <c r="B18" s="3">
        <v>0.94699999999999995</v>
      </c>
    </row>
    <row r="19" spans="1:2" x14ac:dyDescent="0.3">
      <c r="A19" s="1" t="s">
        <v>4</v>
      </c>
      <c r="B19" s="3">
        <v>1</v>
      </c>
    </row>
    <row r="20" spans="1:2" x14ac:dyDescent="0.3">
      <c r="A20" s="1" t="s">
        <v>17</v>
      </c>
      <c r="B20" s="3">
        <v>0.91900000000000004</v>
      </c>
    </row>
    <row r="21" spans="1:2" x14ac:dyDescent="0.3">
      <c r="A21" s="1" t="s">
        <v>5</v>
      </c>
      <c r="B21" s="3">
        <v>1</v>
      </c>
    </row>
    <row r="22" spans="1:2" x14ac:dyDescent="0.3">
      <c r="A22" s="1" t="s">
        <v>6</v>
      </c>
      <c r="B22" s="3">
        <v>0.96399999999999997</v>
      </c>
    </row>
    <row r="23" spans="1:2" x14ac:dyDescent="0.3">
      <c r="A23" s="1" t="s">
        <v>7</v>
      </c>
      <c r="B23" s="3">
        <v>1</v>
      </c>
    </row>
    <row r="24" spans="1:2" x14ac:dyDescent="0.3">
      <c r="A24" s="1" t="s">
        <v>8</v>
      </c>
      <c r="B24" s="3">
        <v>0.89300000000000002</v>
      </c>
    </row>
    <row r="25" spans="1:2" x14ac:dyDescent="0.3">
      <c r="A25" s="1" t="s">
        <v>9</v>
      </c>
      <c r="B25" s="3">
        <v>0.89300000000000002</v>
      </c>
    </row>
    <row r="26" spans="1:2" x14ac:dyDescent="0.3">
      <c r="A26" s="1" t="s">
        <v>18</v>
      </c>
      <c r="B26" s="3">
        <v>1</v>
      </c>
    </row>
    <row r="27" spans="1:2" x14ac:dyDescent="0.3">
      <c r="A27" s="5" t="s">
        <v>19</v>
      </c>
      <c r="B27" s="2"/>
    </row>
    <row r="28" spans="1:2" x14ac:dyDescent="0.3">
      <c r="A28" s="1" t="s">
        <v>14</v>
      </c>
      <c r="B28" s="3">
        <v>0.95199999999999996</v>
      </c>
    </row>
    <row r="29" spans="1:2" x14ac:dyDescent="0.3">
      <c r="A29" s="1" t="s">
        <v>3</v>
      </c>
      <c r="B29" s="3">
        <v>0.9</v>
      </c>
    </row>
    <row r="30" spans="1:2" x14ac:dyDescent="0.3">
      <c r="A30" s="1" t="s">
        <v>15</v>
      </c>
      <c r="B30" s="3">
        <v>0.83299999999999996</v>
      </c>
    </row>
    <row r="31" spans="1:2" x14ac:dyDescent="0.3">
      <c r="A31" s="1" t="s">
        <v>11</v>
      </c>
      <c r="B31" s="3">
        <v>0.77300000000000002</v>
      </c>
    </row>
    <row r="32" spans="1:2" x14ac:dyDescent="0.3">
      <c r="A32" s="1" t="s">
        <v>16</v>
      </c>
      <c r="B32" s="3">
        <v>0.90600000000000003</v>
      </c>
    </row>
    <row r="33" spans="1:2" x14ac:dyDescent="0.3">
      <c r="A33" s="1" t="s">
        <v>4</v>
      </c>
      <c r="B33" s="3">
        <v>0.8095</v>
      </c>
    </row>
    <row r="34" spans="1:2" x14ac:dyDescent="0.3">
      <c r="A34" s="1" t="s">
        <v>17</v>
      </c>
      <c r="B34" s="3">
        <v>0.73299999999999998</v>
      </c>
    </row>
    <row r="35" spans="1:2" x14ac:dyDescent="0.3">
      <c r="A35" s="1" t="s">
        <v>5</v>
      </c>
      <c r="B35" s="3">
        <v>0.68799999999999994</v>
      </c>
    </row>
    <row r="36" spans="1:2" x14ac:dyDescent="0.3">
      <c r="A36" s="1" t="s">
        <v>6</v>
      </c>
      <c r="B36" s="3">
        <v>0.73299999999999998</v>
      </c>
    </row>
    <row r="37" spans="1:2" x14ac:dyDescent="0.3">
      <c r="A37" s="1" t="s">
        <v>7</v>
      </c>
      <c r="B37" s="3">
        <v>0.76900000000000002</v>
      </c>
    </row>
    <row r="38" spans="1:2" x14ac:dyDescent="0.3">
      <c r="A38" s="1" t="s">
        <v>8</v>
      </c>
      <c r="B38" s="3">
        <v>0.88890000000000002</v>
      </c>
    </row>
    <row r="39" spans="1:2" x14ac:dyDescent="0.3">
      <c r="A39" s="1" t="s">
        <v>9</v>
      </c>
      <c r="B39" s="3">
        <v>0.75</v>
      </c>
    </row>
    <row r="40" spans="1:2" x14ac:dyDescent="0.3">
      <c r="A40" s="1" t="s">
        <v>18</v>
      </c>
      <c r="B40" s="3">
        <v>0.182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F29" sqref="F29"/>
    </sheetView>
  </sheetViews>
  <sheetFormatPr defaultRowHeight="14.4" x14ac:dyDescent="0.3"/>
  <sheetData>
    <row r="1" spans="1:1" x14ac:dyDescent="0.3">
      <c r="A1" s="35" t="s">
        <v>48</v>
      </c>
    </row>
    <row r="19" spans="1:1" x14ac:dyDescent="0.3">
      <c r="A19" t="s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L8" sqref="L8"/>
    </sheetView>
  </sheetViews>
  <sheetFormatPr defaultRowHeight="14.4" x14ac:dyDescent="0.3"/>
  <cols>
    <col min="1" max="1" width="12.44140625" customWidth="1"/>
    <col min="2" max="2" width="10.6640625" customWidth="1"/>
    <col min="3" max="4" width="11.6640625" customWidth="1"/>
    <col min="5" max="6" width="11.88671875" customWidth="1"/>
    <col min="7" max="7" width="11.6640625" customWidth="1"/>
    <col min="8" max="8" width="12.109375" customWidth="1"/>
  </cols>
  <sheetData>
    <row r="1" spans="1:8" x14ac:dyDescent="0.3">
      <c r="A1" t="s">
        <v>46</v>
      </c>
    </row>
    <row r="2" spans="1:8" s="6" customFormat="1" ht="38.25" customHeight="1" x14ac:dyDescent="0.3">
      <c r="A2" s="8" t="s">
        <v>20</v>
      </c>
      <c r="B2" s="9" t="s">
        <v>21</v>
      </c>
      <c r="C2" s="16" t="s">
        <v>24</v>
      </c>
      <c r="D2" s="9" t="s">
        <v>22</v>
      </c>
      <c r="E2" s="16" t="s">
        <v>25</v>
      </c>
      <c r="F2" s="9" t="s">
        <v>23</v>
      </c>
      <c r="G2" s="8" t="s">
        <v>26</v>
      </c>
      <c r="H2" s="9" t="s">
        <v>27</v>
      </c>
    </row>
    <row r="3" spans="1:8" s="6" customFormat="1" x14ac:dyDescent="0.3">
      <c r="A3" s="10">
        <v>2005</v>
      </c>
      <c r="B3" s="20">
        <v>72</v>
      </c>
      <c r="C3" s="17">
        <v>81</v>
      </c>
      <c r="D3" s="11">
        <f>C3/B3</f>
        <v>1.125</v>
      </c>
      <c r="E3" s="17">
        <v>75</v>
      </c>
      <c r="F3" s="11">
        <f>E3/B3</f>
        <v>1.0416666666666667</v>
      </c>
      <c r="G3" s="10">
        <v>67</v>
      </c>
      <c r="H3" s="11">
        <f>G3/B3</f>
        <v>0.93055555555555558</v>
      </c>
    </row>
    <row r="4" spans="1:8" x14ac:dyDescent="0.3">
      <c r="A4" s="12">
        <v>2006</v>
      </c>
      <c r="B4" s="21">
        <v>60</v>
      </c>
      <c r="C4" s="18">
        <v>52</v>
      </c>
      <c r="D4" s="11">
        <f t="shared" ref="D4:D13" si="0">C4/B4</f>
        <v>0.8666666666666667</v>
      </c>
      <c r="E4" s="18">
        <v>51</v>
      </c>
      <c r="F4" s="11">
        <f t="shared" ref="F4:F12" si="1">E4/B4</f>
        <v>0.85</v>
      </c>
      <c r="G4" s="12">
        <v>43</v>
      </c>
      <c r="H4" s="11">
        <f t="shared" ref="H4:H11" si="2">G4/B4</f>
        <v>0.71666666666666667</v>
      </c>
    </row>
    <row r="5" spans="1:8" x14ac:dyDescent="0.3">
      <c r="A5" s="12">
        <v>2007</v>
      </c>
      <c r="B5" s="21">
        <v>95</v>
      </c>
      <c r="C5" s="18">
        <v>83</v>
      </c>
      <c r="D5" s="11">
        <f t="shared" si="0"/>
        <v>0.87368421052631584</v>
      </c>
      <c r="E5" s="18">
        <v>78</v>
      </c>
      <c r="F5" s="11">
        <f t="shared" si="1"/>
        <v>0.82105263157894737</v>
      </c>
      <c r="G5" s="12">
        <v>77</v>
      </c>
      <c r="H5" s="11">
        <f t="shared" si="2"/>
        <v>0.81052631578947365</v>
      </c>
    </row>
    <row r="6" spans="1:8" x14ac:dyDescent="0.3">
      <c r="A6" s="12">
        <v>2008</v>
      </c>
      <c r="B6" s="21">
        <v>79</v>
      </c>
      <c r="C6" s="18">
        <v>74</v>
      </c>
      <c r="D6" s="11">
        <f t="shared" si="0"/>
        <v>0.93670886075949367</v>
      </c>
      <c r="E6" s="18">
        <v>67</v>
      </c>
      <c r="F6" s="11">
        <f t="shared" si="1"/>
        <v>0.84810126582278478</v>
      </c>
      <c r="G6" s="12">
        <v>67</v>
      </c>
      <c r="H6" s="11">
        <f t="shared" si="2"/>
        <v>0.84810126582278478</v>
      </c>
    </row>
    <row r="7" spans="1:8" x14ac:dyDescent="0.3">
      <c r="A7" s="12">
        <v>2009</v>
      </c>
      <c r="B7" s="21">
        <v>87</v>
      </c>
      <c r="C7" s="18">
        <v>74</v>
      </c>
      <c r="D7" s="11">
        <f t="shared" si="0"/>
        <v>0.85057471264367812</v>
      </c>
      <c r="E7" s="18">
        <v>73</v>
      </c>
      <c r="F7" s="11">
        <f t="shared" si="1"/>
        <v>0.83908045977011492</v>
      </c>
      <c r="G7" s="12">
        <v>69</v>
      </c>
      <c r="H7" s="11">
        <f t="shared" si="2"/>
        <v>0.7931034482758621</v>
      </c>
    </row>
    <row r="8" spans="1:8" x14ac:dyDescent="0.3">
      <c r="A8" s="12">
        <v>2010</v>
      </c>
      <c r="B8" s="21">
        <v>78</v>
      </c>
      <c r="C8" s="18">
        <v>72</v>
      </c>
      <c r="D8" s="11">
        <f t="shared" si="0"/>
        <v>0.92307692307692313</v>
      </c>
      <c r="E8" s="18">
        <v>68</v>
      </c>
      <c r="F8" s="11">
        <f t="shared" si="1"/>
        <v>0.87179487179487181</v>
      </c>
      <c r="G8" s="12">
        <v>62</v>
      </c>
      <c r="H8" s="11">
        <f t="shared" si="2"/>
        <v>0.79487179487179482</v>
      </c>
    </row>
    <row r="9" spans="1:8" x14ac:dyDescent="0.3">
      <c r="A9" s="12">
        <v>2011</v>
      </c>
      <c r="B9" s="21">
        <v>78</v>
      </c>
      <c r="C9" s="18">
        <v>87</v>
      </c>
      <c r="D9" s="11">
        <f t="shared" si="0"/>
        <v>1.1153846153846154</v>
      </c>
      <c r="E9" s="18">
        <v>80</v>
      </c>
      <c r="F9" s="11">
        <f t="shared" si="1"/>
        <v>1.0256410256410255</v>
      </c>
      <c r="G9" s="12">
        <v>73</v>
      </c>
      <c r="H9" s="11">
        <f t="shared" si="2"/>
        <v>0.9358974358974359</v>
      </c>
    </row>
    <row r="10" spans="1:8" x14ac:dyDescent="0.3">
      <c r="A10" s="12">
        <v>2012</v>
      </c>
      <c r="B10" s="21">
        <v>66</v>
      </c>
      <c r="C10" s="18">
        <v>71</v>
      </c>
      <c r="D10" s="11">
        <f t="shared" si="0"/>
        <v>1.0757575757575757</v>
      </c>
      <c r="E10" s="18">
        <v>71</v>
      </c>
      <c r="F10" s="11">
        <f t="shared" si="1"/>
        <v>1.0757575757575757</v>
      </c>
      <c r="G10" s="12">
        <v>70</v>
      </c>
      <c r="H10" s="11">
        <f t="shared" si="2"/>
        <v>1.0606060606060606</v>
      </c>
    </row>
    <row r="11" spans="1:8" x14ac:dyDescent="0.3">
      <c r="A11" s="12">
        <v>2013</v>
      </c>
      <c r="B11" s="21">
        <v>89</v>
      </c>
      <c r="C11" s="18">
        <v>73</v>
      </c>
      <c r="D11" s="11">
        <f t="shared" si="0"/>
        <v>0.8202247191011236</v>
      </c>
      <c r="E11" s="18">
        <v>78</v>
      </c>
      <c r="F11" s="11">
        <f t="shared" si="1"/>
        <v>0.8764044943820225</v>
      </c>
      <c r="G11" s="13">
        <v>70</v>
      </c>
      <c r="H11" s="15">
        <f t="shared" si="2"/>
        <v>0.7865168539325843</v>
      </c>
    </row>
    <row r="12" spans="1:8" x14ac:dyDescent="0.3">
      <c r="A12" s="12">
        <v>2014</v>
      </c>
      <c r="B12" s="21">
        <v>70</v>
      </c>
      <c r="C12" s="18">
        <v>69</v>
      </c>
      <c r="D12" s="11">
        <f t="shared" si="0"/>
        <v>0.98571428571428577</v>
      </c>
      <c r="E12" s="19">
        <v>64</v>
      </c>
      <c r="F12" s="15">
        <f t="shared" si="1"/>
        <v>0.91428571428571426</v>
      </c>
      <c r="G12" s="7"/>
      <c r="H12" s="7"/>
    </row>
    <row r="13" spans="1:8" x14ac:dyDescent="0.3">
      <c r="A13" s="12">
        <v>2015</v>
      </c>
      <c r="B13" s="21">
        <v>81</v>
      </c>
      <c r="C13" s="19">
        <v>69</v>
      </c>
      <c r="D13" s="15">
        <f t="shared" si="0"/>
        <v>0.85185185185185186</v>
      </c>
      <c r="E13" s="7"/>
      <c r="F13" s="7"/>
      <c r="G13" s="7"/>
      <c r="H13" s="7"/>
    </row>
    <row r="14" spans="1:8" ht="15" thickBot="1" x14ac:dyDescent="0.35">
      <c r="A14" s="22">
        <v>2016</v>
      </c>
      <c r="B14" s="23">
        <v>77</v>
      </c>
      <c r="C14" s="18"/>
      <c r="D14" s="18"/>
      <c r="E14" s="7"/>
      <c r="F14" s="7"/>
      <c r="G14" s="7"/>
      <c r="H14" s="7"/>
    </row>
    <row r="15" spans="1:8" x14ac:dyDescent="0.3">
      <c r="A15" s="13" t="s">
        <v>0</v>
      </c>
      <c r="B15" s="14">
        <f>SUM(B3:B14)</f>
        <v>932</v>
      </c>
    </row>
    <row r="16" spans="1:8" x14ac:dyDescent="0.3">
      <c r="A16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J17" sqref="J17"/>
    </sheetView>
  </sheetViews>
  <sheetFormatPr defaultRowHeight="14.4" x14ac:dyDescent="0.3"/>
  <cols>
    <col min="1" max="1" width="25.6640625" bestFit="1" customWidth="1"/>
    <col min="2" max="4" width="9.109375" style="24"/>
    <col min="5" max="5" width="3.88671875" style="24" customWidth="1"/>
    <col min="9" max="9" width="3.6640625" customWidth="1"/>
    <col min="13" max="13" width="3.5546875" customWidth="1"/>
    <col min="17" max="17" width="3" customWidth="1"/>
    <col min="21" max="21" width="3.6640625" customWidth="1"/>
  </cols>
  <sheetData>
    <row r="1" spans="1:24" s="24" customFormat="1" x14ac:dyDescent="0.3">
      <c r="A1" s="29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x14ac:dyDescent="0.3">
      <c r="A2" s="31" t="s">
        <v>29</v>
      </c>
      <c r="B2" s="36" t="s">
        <v>47</v>
      </c>
      <c r="C2" s="36"/>
      <c r="D2" s="36"/>
      <c r="E2" s="32"/>
      <c r="F2" s="36" t="s">
        <v>44</v>
      </c>
      <c r="G2" s="36"/>
      <c r="H2" s="36"/>
      <c r="I2" s="32"/>
      <c r="J2" s="36" t="s">
        <v>30</v>
      </c>
      <c r="K2" s="36"/>
      <c r="L2" s="36"/>
      <c r="M2" s="32"/>
      <c r="N2" s="36" t="s">
        <v>31</v>
      </c>
      <c r="O2" s="36"/>
      <c r="P2" s="36"/>
      <c r="Q2" s="32"/>
      <c r="R2" s="36" t="s">
        <v>32</v>
      </c>
      <c r="S2" s="36"/>
      <c r="T2" s="36"/>
      <c r="U2" s="32"/>
      <c r="V2" s="36" t="s">
        <v>33</v>
      </c>
      <c r="W2" s="36"/>
      <c r="X2" s="36"/>
    </row>
    <row r="3" spans="1:24" x14ac:dyDescent="0.3">
      <c r="A3" s="33" t="s">
        <v>34</v>
      </c>
      <c r="B3" s="34" t="s">
        <v>35</v>
      </c>
      <c r="C3" s="34" t="s">
        <v>36</v>
      </c>
      <c r="D3" s="34" t="s">
        <v>37</v>
      </c>
      <c r="E3" s="34"/>
      <c r="F3" s="34" t="s">
        <v>35</v>
      </c>
      <c r="G3" s="34" t="s">
        <v>36</v>
      </c>
      <c r="H3" s="34" t="s">
        <v>37</v>
      </c>
      <c r="I3" s="34"/>
      <c r="J3" s="34" t="s">
        <v>35</v>
      </c>
      <c r="K3" s="34" t="s">
        <v>36</v>
      </c>
      <c r="L3" s="34" t="s">
        <v>37</v>
      </c>
      <c r="M3" s="34"/>
      <c r="N3" s="34" t="s">
        <v>35</v>
      </c>
      <c r="O3" s="34" t="s">
        <v>36</v>
      </c>
      <c r="P3" s="34" t="s">
        <v>37</v>
      </c>
      <c r="Q3" s="34"/>
      <c r="R3" s="34" t="s">
        <v>35</v>
      </c>
      <c r="S3" s="34" t="s">
        <v>36</v>
      </c>
      <c r="T3" s="34" t="s">
        <v>37</v>
      </c>
      <c r="U3" s="34"/>
      <c r="V3" s="34" t="s">
        <v>35</v>
      </c>
      <c r="W3" s="34" t="s">
        <v>36</v>
      </c>
      <c r="X3" s="34" t="s">
        <v>37</v>
      </c>
    </row>
    <row r="4" spans="1:24" x14ac:dyDescent="0.3">
      <c r="F4" s="24"/>
      <c r="G4" s="24"/>
      <c r="H4" s="24"/>
      <c r="I4" s="24"/>
    </row>
    <row r="5" spans="1:24" x14ac:dyDescent="0.3">
      <c r="A5" s="26" t="s">
        <v>38</v>
      </c>
      <c r="B5" s="25">
        <v>31</v>
      </c>
      <c r="C5" s="25">
        <v>75</v>
      </c>
      <c r="D5" s="25">
        <v>106</v>
      </c>
      <c r="E5" s="25"/>
      <c r="F5" s="25">
        <v>33</v>
      </c>
      <c r="G5" s="25">
        <v>49</v>
      </c>
      <c r="H5" s="25">
        <v>82</v>
      </c>
      <c r="I5" s="25"/>
      <c r="J5" s="25">
        <v>35</v>
      </c>
      <c r="K5" s="25">
        <v>49</v>
      </c>
      <c r="L5" s="25">
        <v>84</v>
      </c>
      <c r="M5" s="25"/>
      <c r="N5" s="25">
        <v>45</v>
      </c>
      <c r="O5" s="25">
        <v>42</v>
      </c>
      <c r="P5" s="25">
        <v>87</v>
      </c>
      <c r="Q5" s="25"/>
      <c r="R5" s="25">
        <v>30</v>
      </c>
      <c r="S5" s="25">
        <v>56</v>
      </c>
      <c r="T5" s="25">
        <v>86</v>
      </c>
      <c r="U5" s="25"/>
      <c r="V5" s="25">
        <v>43</v>
      </c>
      <c r="W5" s="25">
        <v>61</v>
      </c>
      <c r="X5" s="25">
        <v>104</v>
      </c>
    </row>
    <row r="6" spans="1:24" x14ac:dyDescent="0.3">
      <c r="A6" s="27" t="s">
        <v>39</v>
      </c>
      <c r="B6" s="25">
        <v>5</v>
      </c>
      <c r="C6" s="25">
        <v>11</v>
      </c>
      <c r="D6" s="25">
        <v>16</v>
      </c>
      <c r="E6" s="25"/>
      <c r="F6" s="25">
        <v>10</v>
      </c>
      <c r="G6" s="25">
        <v>11</v>
      </c>
      <c r="H6" s="25">
        <v>21</v>
      </c>
      <c r="I6" s="25"/>
      <c r="J6" s="25">
        <v>6</v>
      </c>
      <c r="K6" s="25">
        <v>12</v>
      </c>
      <c r="L6" s="25">
        <v>18</v>
      </c>
      <c r="M6" s="25"/>
      <c r="N6" s="25">
        <v>11</v>
      </c>
      <c r="O6" s="25">
        <v>11</v>
      </c>
      <c r="P6" s="25">
        <v>22</v>
      </c>
      <c r="Q6" s="25"/>
      <c r="R6" s="25">
        <v>6</v>
      </c>
      <c r="S6" s="25">
        <v>12</v>
      </c>
      <c r="T6" s="25">
        <v>18</v>
      </c>
      <c r="U6" s="25"/>
      <c r="V6" s="25">
        <v>17</v>
      </c>
      <c r="W6" s="25">
        <v>12</v>
      </c>
      <c r="X6" s="25">
        <v>29</v>
      </c>
    </row>
    <row r="7" spans="1:24" x14ac:dyDescent="0.3">
      <c r="A7" s="28" t="s">
        <v>40</v>
      </c>
      <c r="B7" s="25">
        <v>1</v>
      </c>
      <c r="C7" s="25">
        <v>1</v>
      </c>
      <c r="D7" s="25">
        <v>2</v>
      </c>
      <c r="E7" s="25"/>
      <c r="F7" s="25">
        <v>4</v>
      </c>
      <c r="G7" s="25">
        <v>0</v>
      </c>
      <c r="H7" s="25">
        <v>4</v>
      </c>
      <c r="I7" s="25"/>
      <c r="J7" s="25">
        <v>1</v>
      </c>
      <c r="K7" s="25">
        <v>6</v>
      </c>
      <c r="L7" s="25">
        <v>7</v>
      </c>
      <c r="M7" s="25"/>
      <c r="N7" s="25">
        <v>4</v>
      </c>
      <c r="O7" s="25">
        <v>4</v>
      </c>
      <c r="P7" s="25">
        <v>8</v>
      </c>
      <c r="Q7" s="25"/>
      <c r="R7" s="25">
        <v>2</v>
      </c>
      <c r="S7" s="25">
        <v>5</v>
      </c>
      <c r="T7" s="25">
        <v>7</v>
      </c>
      <c r="U7" s="25"/>
      <c r="V7" s="25">
        <v>5</v>
      </c>
      <c r="W7" s="25">
        <v>11</v>
      </c>
      <c r="X7" s="25">
        <v>16</v>
      </c>
    </row>
    <row r="8" spans="1:24" x14ac:dyDescent="0.3">
      <c r="A8" s="27" t="s">
        <v>41</v>
      </c>
      <c r="B8" s="25">
        <v>19</v>
      </c>
      <c r="C8" s="25">
        <v>34</v>
      </c>
      <c r="D8" s="25">
        <v>53</v>
      </c>
      <c r="E8" s="25"/>
      <c r="F8" s="25">
        <v>13</v>
      </c>
      <c r="G8" s="25">
        <v>30</v>
      </c>
      <c r="H8" s="25">
        <v>43</v>
      </c>
      <c r="I8" s="25"/>
      <c r="J8" s="25">
        <v>23</v>
      </c>
      <c r="K8" s="25">
        <v>20</v>
      </c>
      <c r="L8" s="25">
        <v>43</v>
      </c>
      <c r="M8" s="25"/>
      <c r="N8" s="25">
        <v>24</v>
      </c>
      <c r="O8" s="25">
        <v>19</v>
      </c>
      <c r="P8" s="25">
        <v>43</v>
      </c>
      <c r="Q8" s="25"/>
      <c r="R8" s="25">
        <v>15</v>
      </c>
      <c r="S8" s="25">
        <v>26</v>
      </c>
      <c r="T8" s="25">
        <v>41</v>
      </c>
      <c r="U8" s="25"/>
      <c r="V8" s="25">
        <v>13</v>
      </c>
      <c r="W8" s="25">
        <v>30</v>
      </c>
      <c r="X8" s="25">
        <v>43</v>
      </c>
    </row>
    <row r="9" spans="1:24" x14ac:dyDescent="0.3">
      <c r="A9" s="27" t="s">
        <v>42</v>
      </c>
      <c r="B9" s="25">
        <v>3</v>
      </c>
      <c r="C9" s="25">
        <v>13</v>
      </c>
      <c r="D9" s="25">
        <v>16</v>
      </c>
      <c r="E9" s="25"/>
      <c r="F9" s="25">
        <v>3</v>
      </c>
      <c r="G9" s="25">
        <v>3</v>
      </c>
      <c r="H9" s="25">
        <v>6</v>
      </c>
      <c r="I9" s="25"/>
      <c r="J9" s="25">
        <v>3</v>
      </c>
      <c r="K9" s="25">
        <v>8</v>
      </c>
      <c r="L9" s="25">
        <v>11</v>
      </c>
      <c r="M9" s="25"/>
      <c r="N9" s="25">
        <v>5</v>
      </c>
      <c r="O9" s="25">
        <v>4</v>
      </c>
      <c r="P9" s="25">
        <v>9</v>
      </c>
      <c r="Q9" s="25"/>
      <c r="R9" s="25">
        <v>2</v>
      </c>
      <c r="S9" s="25">
        <v>6</v>
      </c>
      <c r="T9" s="25">
        <v>8</v>
      </c>
      <c r="U9" s="25"/>
      <c r="V9" s="25">
        <v>5</v>
      </c>
      <c r="W9" s="25">
        <v>4</v>
      </c>
      <c r="X9" s="25">
        <v>9</v>
      </c>
    </row>
    <row r="10" spans="1:24" x14ac:dyDescent="0.3">
      <c r="A10" s="27" t="s">
        <v>43</v>
      </c>
      <c r="B10" s="25">
        <v>3</v>
      </c>
      <c r="C10" s="25">
        <v>16</v>
      </c>
      <c r="D10" s="25">
        <v>19</v>
      </c>
      <c r="E10" s="25"/>
      <c r="F10" s="25">
        <v>3</v>
      </c>
      <c r="G10" s="25">
        <v>5</v>
      </c>
      <c r="H10" s="25">
        <v>8</v>
      </c>
      <c r="I10" s="25"/>
      <c r="J10" s="25">
        <v>2</v>
      </c>
      <c r="K10" s="25">
        <v>3</v>
      </c>
      <c r="L10" s="25">
        <v>5</v>
      </c>
      <c r="M10" s="25"/>
      <c r="N10" s="25">
        <v>1</v>
      </c>
      <c r="O10" s="25">
        <v>4</v>
      </c>
      <c r="P10" s="25">
        <v>5</v>
      </c>
      <c r="Q10" s="25"/>
      <c r="R10" s="25">
        <v>5</v>
      </c>
      <c r="S10" s="25">
        <v>7</v>
      </c>
      <c r="T10" s="25">
        <v>12</v>
      </c>
      <c r="U10" s="25"/>
      <c r="V10" s="25">
        <v>3</v>
      </c>
      <c r="W10" s="25">
        <v>4</v>
      </c>
      <c r="X10" s="25">
        <v>7</v>
      </c>
    </row>
  </sheetData>
  <mergeCells count="6">
    <mergeCell ref="B2:D2"/>
    <mergeCell ref="N2:P2"/>
    <mergeCell ref="V2:X2"/>
    <mergeCell ref="R2:T2"/>
    <mergeCell ref="J2:L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Graduate Graduation Rate</vt:lpstr>
      <vt:lpstr>Job Placement Outcomes</vt:lpstr>
      <vt:lpstr>UNDG Retention</vt:lpstr>
      <vt:lpstr>UNDG Completions</vt:lpstr>
    </vt:vector>
  </TitlesOfParts>
  <Company>Bellarmine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Bellarmine University</dc:creator>
  <cp:lastModifiedBy>Bellarmine University</cp:lastModifiedBy>
  <dcterms:created xsi:type="dcterms:W3CDTF">2017-08-09T19:13:02Z</dcterms:created>
  <dcterms:modified xsi:type="dcterms:W3CDTF">2017-10-06T19:01:20Z</dcterms:modified>
</cp:coreProperties>
</file>